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<sst xmlns="http://schemas.openxmlformats.org/spreadsheetml/2006/main" count="124" uniqueCount="124">
  <si>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</si>
  <si>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</si>
  <si>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</si>
  <si>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</si>
  <si>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de polietileno, MC Plan 307 SD "MC", con ambas caras revestidas de geotextil no tejido, de 0,5 mm de espesor y 285 g/m², fijada al soporte en perímetro y juntas mediante adhesivo cementoso mejorado, deformable y tixotrópico C2 TE S1, y solapes fijados con adhesivo cementoso mejorado, deformable y tixotrópico, C2 TE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</si>
  <si>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</si>
  <si>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</si>
  <si>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</si>
  <si>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</si>
  <si>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</si>
  <si>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</si>
  <si>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</si>
  <si>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</si>
  <si>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</si>
  <si>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</si>
  <si>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</si>
  <si>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</si>
  <si>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</si>
  <si>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</si>
  <si>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</si>
  <si>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</si>
  <si>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</si>
  <si>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</si>
  <si>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</si>
  <si>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</si>
  <si>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</si>
  <si>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</si>
  <si>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</si>
  <si>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</si>
  <si>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</si>
  <si>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</si>
  <si>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</si>
  <si>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</si>
  <si>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</si>
  <si>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</si>
  <si>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</si>
  <si>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</si>
  <si>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</si>
  <si>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</si>
  <si>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</si>
  <si>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</si>
  <si>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</si>
  <si>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mt15mcp010c</t>
  </si>
  <si>
    <t xml:space="preserve">m²</t>
  </si>
  <si>
    <t xml:space="preserve">Lámina impermeabilizante flexible de polietileno, MC Plan 307 SD "MC", con ambas caras revestidas de geotextil no tejido, de 0,5 mm de espesor y 285 g/m², Euroclase E de reacción al fuego, según UNE-EN 13501-1, suministrada en rollos de 30 m de longitud y 1 m de anchura.</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</si>
  <si>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</si>
  <si>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</si>
  <si>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</si>
  <si>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</si>
  <si>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</si>
  <si>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</si>
  <si>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</si>
  <si>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</si>
  <si>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</si>
  <si>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</si>
  <si>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</si>
  <si>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</si>
  <si>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</si>
  <si>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</si>
  <si>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</si>
  <si>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</si>
  <si>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</si>
  <si>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</si>
  <si>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</si>
  <si>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</si>
  <si>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</si>
  <si>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</si>
  <si>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</si>
  <si>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</si>
  <si>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</si>
  <si>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</si>
  <si>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</si>
  <si>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</si>
  <si>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</si>
  <si>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</si>
  <si>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</si>
  <si>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</si>
  <si>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</si>
  <si>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</si>
  <si>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</si>
  <si>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</si>
  <si>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</si>
  <si>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</si>
  <si>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</si>
  <si>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</si>
  <si>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</si>
  <si>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</si>
  <si>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</si>
  <si>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</si>
  <si>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</si>
  <si>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26,73€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</si>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</sst>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1</v>
      </c>
      <c r="K19" s="12">
        <v>0.95</v>
      </c>
      <c r="L19" s="12">
        <f ca="1">ROUND(INDIRECT(ADDRESS(ROW()+(0), COLUMN()+(-2), 1))*INDIRECT(ADDRESS(ROW()+(0), COLUMN()+(-1), 1)), 2)</f>
        <v>0.95</v>
      </c>
    </row>
    <row r="20" spans="1:12" ht="13.50" thickBot="1" customHeight="1">
      <c r="A20" s="1" t="s">
        <v>42</v>
      </c>
      <c r="B20" s="1"/>
      <c r="C20" s="1"/>
      <c r="D20" s="10" t="s">
        <v>43</v>
      </c>
      <c r="E20" s="1" t="s">
        <v>44</v>
      </c>
      <c r="F20" s="1"/>
      <c r="G20" s="1"/>
      <c r="H20" s="1"/>
      <c r="I20" s="1"/>
      <c r="J20" s="11">
        <v>1.1</v>
      </c>
      <c r="K20" s="12">
        <v>9.6</v>
      </c>
      <c r="L20" s="12">
        <f ca="1">ROUND(INDIRECT(ADDRESS(ROW()+(0), COLUMN()+(-2), 1))*INDIRECT(ADDRESS(ROW()+(0), COLUMN()+(-1), 1)), 2)</f>
        <v>10.56</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51.06</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0.09</v>
      </c>
      <c r="K28" s="12">
        <v>19.03</v>
      </c>
      <c r="L28" s="12">
        <f ca="1">ROUND(INDIRECT(ADDRESS(ROW()+(0), COLUMN()+(-2), 1))*INDIRECT(ADDRESS(ROW()+(0), COLUMN()+(-1), 1)), 2)</f>
        <v>1.71</v>
      </c>
    </row>
    <row r="29" spans="1:12" ht="13.50" thickBot="1" customHeight="1">
      <c r="A29" s="1" t="s">
        <v>65</v>
      </c>
      <c r="B29" s="1"/>
      <c r="C29" s="1"/>
      <c r="D29" s="10" t="s">
        <v>66</v>
      </c>
      <c r="E29" s="1" t="s">
        <v>67</v>
      </c>
      <c r="F29" s="1"/>
      <c r="G29" s="1"/>
      <c r="H29" s="1"/>
      <c r="I29" s="1"/>
      <c r="J29" s="11">
        <v>0.49</v>
      </c>
      <c r="K29" s="12">
        <v>17.82</v>
      </c>
      <c r="L29" s="12">
        <f ca="1">ROUND(INDIRECT(ADDRESS(ROW()+(0), COLUMN()+(-2), 1))*INDIRECT(ADDRESS(ROW()+(0), COLUMN()+(-1), 1)), 2)</f>
        <v>8.73</v>
      </c>
    </row>
    <row r="30" spans="1:12" ht="13.50" thickBot="1" customHeight="1">
      <c r="A30" s="1" t="s">
        <v>68</v>
      </c>
      <c r="B30" s="1"/>
      <c r="C30" s="1"/>
      <c r="D30" s="10" t="s">
        <v>69</v>
      </c>
      <c r="E30" s="1" t="s">
        <v>70</v>
      </c>
      <c r="F30" s="1"/>
      <c r="G30" s="1"/>
      <c r="H30" s="1"/>
      <c r="I30" s="1"/>
      <c r="J30" s="11">
        <v>0.13</v>
      </c>
      <c r="K30" s="12">
        <v>19.03</v>
      </c>
      <c r="L30" s="12">
        <f ca="1">ROUND(INDIRECT(ADDRESS(ROW()+(0), COLUMN()+(-2), 1))*INDIRECT(ADDRESS(ROW()+(0), COLUMN()+(-1), 1)), 2)</f>
        <v>2.47</v>
      </c>
    </row>
    <row r="31" spans="1:12" ht="13.50" thickBot="1" customHeight="1">
      <c r="A31" s="1" t="s">
        <v>71</v>
      </c>
      <c r="B31" s="1"/>
      <c r="C31" s="1"/>
      <c r="D31" s="10" t="s">
        <v>72</v>
      </c>
      <c r="E31" s="1" t="s">
        <v>73</v>
      </c>
      <c r="F31" s="1"/>
      <c r="G31" s="1"/>
      <c r="H31" s="1"/>
      <c r="I31" s="1"/>
      <c r="J31" s="11">
        <v>0.13</v>
      </c>
      <c r="K31" s="12">
        <v>18.05</v>
      </c>
      <c r="L31" s="12">
        <f ca="1">ROUND(INDIRECT(ADDRESS(ROW()+(0), COLUMN()+(-2), 1))*INDIRECT(ADDRESS(ROW()+(0), COLUMN()+(-1), 1)), 2)</f>
        <v>2.35</v>
      </c>
    </row>
    <row r="32" spans="1:12" ht="13.50" thickBot="1" customHeight="1">
      <c r="A32" s="1" t="s">
        <v>74</v>
      </c>
      <c r="B32" s="1"/>
      <c r="C32" s="1"/>
      <c r="D32" s="10" t="s">
        <v>75</v>
      </c>
      <c r="E32" s="1" t="s">
        <v>76</v>
      </c>
      <c r="F32" s="1"/>
      <c r="G32" s="1"/>
      <c r="H32" s="1"/>
      <c r="I32" s="1"/>
      <c r="J32" s="11">
        <v>0.05</v>
      </c>
      <c r="K32" s="12">
        <v>19.56</v>
      </c>
      <c r="L32" s="12">
        <f ca="1">ROUND(INDIRECT(ADDRESS(ROW()+(0), COLUMN()+(-2), 1))*INDIRECT(ADDRESS(ROW()+(0), COLUMN()+(-1), 1)), 2)</f>
        <v>0.98</v>
      </c>
    </row>
    <row r="33" spans="1:12" ht="13.50" thickBot="1" customHeight="1">
      <c r="A33" s="1" t="s">
        <v>77</v>
      </c>
      <c r="B33" s="1"/>
      <c r="C33" s="1"/>
      <c r="D33" s="10" t="s">
        <v>78</v>
      </c>
      <c r="E33" s="1" t="s">
        <v>79</v>
      </c>
      <c r="F33" s="1"/>
      <c r="G33" s="1"/>
      <c r="H33" s="1"/>
      <c r="I33" s="1"/>
      <c r="J33" s="11">
        <v>0.05</v>
      </c>
      <c r="K33" s="12">
        <v>18.05</v>
      </c>
      <c r="L33" s="12">
        <f ca="1">ROUND(INDIRECT(ADDRESS(ROW()+(0), COLUMN()+(-2), 1))*INDIRECT(ADDRESS(ROW()+(0), COLUMN()+(-1), 1)), 2)</f>
        <v>0.9</v>
      </c>
    </row>
    <row r="34" spans="1:12" ht="13.50" thickBot="1" customHeight="1">
      <c r="A34" s="1" t="s">
        <v>80</v>
      </c>
      <c r="B34" s="1"/>
      <c r="C34" s="1"/>
      <c r="D34" s="10" t="s">
        <v>81</v>
      </c>
      <c r="E34" s="1" t="s">
        <v>82</v>
      </c>
      <c r="F34" s="1"/>
      <c r="G34" s="1"/>
      <c r="H34" s="1"/>
      <c r="I34" s="1"/>
      <c r="J34" s="11">
        <v>0.4</v>
      </c>
      <c r="K34" s="12">
        <v>19.03</v>
      </c>
      <c r="L34" s="12">
        <f ca="1">ROUND(INDIRECT(ADDRESS(ROW()+(0), COLUMN()+(-2), 1))*INDIRECT(ADDRESS(ROW()+(0), COLUMN()+(-1), 1)), 2)</f>
        <v>7.61</v>
      </c>
    </row>
    <row r="35" spans="1:12" ht="13.50" thickBot="1" customHeight="1">
      <c r="A35" s="1" t="s">
        <v>83</v>
      </c>
      <c r="B35" s="1"/>
      <c r="C35" s="1"/>
      <c r="D35" s="10" t="s">
        <v>84</v>
      </c>
      <c r="E35" s="1" t="s">
        <v>85</v>
      </c>
      <c r="F35" s="1"/>
      <c r="G35" s="1"/>
      <c r="H35" s="1"/>
      <c r="I35" s="1"/>
      <c r="J35" s="13">
        <v>0.2</v>
      </c>
      <c r="K35" s="14">
        <v>18.05</v>
      </c>
      <c r="L35" s="14">
        <f ca="1">ROUND(INDIRECT(ADDRESS(ROW()+(0), COLUMN()+(-2), 1))*INDIRECT(ADDRESS(ROW()+(0), COLUMN()+(-1), 1)), 2)</f>
        <v>3.61</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28.36</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79.42</v>
      </c>
      <c r="L38" s="14">
        <f ca="1">ROUND(INDIRECT(ADDRESS(ROW()+(0), COLUMN()+(-2), 1))*INDIRECT(ADDRESS(ROW()+(0), COLUMN()+(-1), 1))/100, 2)</f>
        <v>1.59</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81.01</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1.07202e+006</v>
      </c>
      <c r="G52" s="29">
        <v>1.07202e+006</v>
      </c>
      <c r="H52" s="29" t="s">
        <v>110</v>
      </c>
    </row>
    <row r="53" spans="1:12" ht="24.00" thickBot="1" customHeight="1">
      <c r="A53" s="30" t="s">
        <v>111</v>
      </c>
      <c r="B53" s="30"/>
      <c r="C53" s="30"/>
      <c r="D53" s="30"/>
      <c r="E53" s="30"/>
      <c r="F53" s="31"/>
      <c r="G53" s="31"/>
      <c r="H53" s="31"/>
    </row>
    <row r="54" spans="1:12" ht="13.50" thickBot="1" customHeight="1">
      <c r="A54" s="28" t="s">
        <v>112</v>
      </c>
      <c r="B54" s="28"/>
      <c r="C54" s="28"/>
      <c r="D54" s="28"/>
      <c r="E54" s="28"/>
      <c r="F54" s="29">
        <v>1.102e+006</v>
      </c>
      <c r="G54" s="29">
        <v>1.102e+006</v>
      </c>
      <c r="H54" s="29" t="s">
        <v>113</v>
      </c>
    </row>
    <row r="55" spans="1:12" ht="13.50" thickBot="1" customHeight="1">
      <c r="A55" s="32" t="s">
        <v>114</v>
      </c>
      <c r="B55" s="32"/>
      <c r="C55" s="32"/>
      <c r="D55" s="32"/>
      <c r="E55" s="32"/>
      <c r="F55" s="33"/>
      <c r="G55" s="33"/>
      <c r="H55" s="33"/>
    </row>
    <row r="56" spans="1:12" ht="13.50" thickBot="1" customHeight="1">
      <c r="A56" s="30" t="s">
        <v>115</v>
      </c>
      <c r="B56" s="30"/>
      <c r="C56" s="30"/>
      <c r="D56" s="30"/>
      <c r="E56" s="30"/>
      <c r="F56" s="31">
        <v>162006</v>
      </c>
      <c r="G56" s="31">
        <v>162007</v>
      </c>
      <c r="H56" s="31"/>
    </row>
    <row r="57" spans="1:12" ht="13.50" thickBot="1" customHeight="1">
      <c r="A57" s="28" t="s">
        <v>116</v>
      </c>
      <c r="B57" s="28"/>
      <c r="C57" s="28"/>
      <c r="D57" s="28"/>
      <c r="E57" s="28"/>
      <c r="F57" s="29">
        <v>142013</v>
      </c>
      <c r="G57" s="29">
        <v>172013</v>
      </c>
      <c r="H57" s="29">
        <v>3</v>
      </c>
    </row>
    <row r="58" spans="1:12" ht="13.50" thickBot="1" customHeight="1">
      <c r="A58" s="30" t="s">
        <v>117</v>
      </c>
      <c r="B58" s="30"/>
      <c r="C58" s="30"/>
      <c r="D58" s="30"/>
      <c r="E58" s="30"/>
      <c r="F58" s="31"/>
      <c r="G58" s="31"/>
      <c r="H58" s="31"/>
    </row>
    <row r="59" spans="1:12" ht="13.50" thickBot="1" customHeight="1">
      <c r="A59" s="28" t="s">
        <v>118</v>
      </c>
      <c r="B59" s="28"/>
      <c r="C59" s="28"/>
      <c r="D59" s="28"/>
      <c r="E59" s="28"/>
      <c r="F59" s="29">
        <v>172013</v>
      </c>
      <c r="G59" s="29">
        <v>172014</v>
      </c>
      <c r="H59" s="29" t="s">
        <v>119</v>
      </c>
    </row>
    <row r="60" spans="1:12" ht="13.50" thickBot="1" customHeight="1">
      <c r="A60" s="30" t="s">
        <v>120</v>
      </c>
      <c r="B60" s="30"/>
      <c r="C60" s="30"/>
      <c r="D60" s="30"/>
      <c r="E60" s="30"/>
      <c r="F60" s="31"/>
      <c r="G60" s="31"/>
      <c r="H60" s="31"/>
    </row>
    <row r="63" spans="1:1" ht="33.75" thickBot="1" customHeight="1">
      <c r="A63" s="1" t="s">
        <v>121</v>
      </c>
      <c r="B63" s="1"/>
      <c r="C63" s="1"/>
      <c r="D63" s="1"/>
      <c r="E63" s="1"/>
      <c r="F63" s="1"/>
      <c r="G63" s="1"/>
      <c r="H63" s="1"/>
      <c r="I63" s="1"/>
      <c r="J63" s="1"/>
      <c r="K63" s="1"/>
      <c r="L63" s="1"/>
    </row>
    <row r="64" spans="1:1" ht="33.75" thickBot="1" customHeight="1">
      <c r="A64" s="1" t="s">
        <v>122</v>
      </c>
      <c r="B64" s="1"/>
      <c r="C64" s="1"/>
      <c r="D64" s="1"/>
      <c r="E64" s="1"/>
      <c r="F64" s="1"/>
      <c r="G64" s="1"/>
      <c r="H64" s="1"/>
      <c r="I64" s="1"/>
      <c r="J64" s="1"/>
      <c r="K64" s="1"/>
      <c r="L64" s="1"/>
    </row>
    <row r="65" spans="1:1" ht="33.75" thickBot="1" customHeight="1">
      <c r="A65" s="1" t="s">
        <v>123</v>
      </c>
      <c r="B65" s="1"/>
      <c r="C65" s="1"/>
      <c r="D65" s="1"/>
      <c r="E65" s="1"/>
      <c r="F65" s="1"/>
      <c r="G65" s="1"/>
      <c r="H65" s="1"/>
      <c r="I65" s="1"/>
      <c r="J65" s="1"/>
      <c r="K65" s="1"/>
      <c r="L65" s="1"/>
    </row>
  </sheetData>
  <mergeCells count="11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F52:F53"/>
    <mergeCell ref="G52:G53"/>
    <mergeCell ref="H52:H53"/>
    <mergeCell ref="A53:E53"/>
    <mergeCell ref="A54:E54"/>
    <mergeCell ref="H54:H56"/>
    <mergeCell ref="A55:E55"/>
    <mergeCell ref="A56:E56"/>
    <mergeCell ref="A57:E57"/>
    <mergeCell ref="F57:F58"/>
    <mergeCell ref="G57:G58"/>
    <mergeCell ref="H57:H58"/>
    <mergeCell ref="A58:E58"/>
    <mergeCell ref="A59:E59"/>
    <mergeCell ref="F59:F60"/>
    <mergeCell ref="G59:G60"/>
    <mergeCell ref="H59:H60"/>
    <mergeCell ref="A60:E60"/>
    <mergeCell ref="A63:L63"/>
    <mergeCell ref="A64:L64"/>
    <mergeCell ref="A65:L65"/>
  </mergeCells>
  <pageMargins left="0.147638" right="0.147638" top="0.206693" bottom="0.206693" header="0.0" footer="0.0"/>
  <pageSetup paperSize="9" orientation="portrait"/>
  <rowBreaks count="0" manualBreakCount="0">
    </rowBreaks>
</worksheet>
</file>