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<sst xmlns="http://schemas.openxmlformats.org/spreadsheetml/2006/main" count="102" uniqueCount="102">
  <si>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</si>
  <si>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QAD031</t>
  </si>
  <si>
    <t xml:space="preserve">m²</t>
  </si>
  <si>
    <t xml:space="preserve">Cubierta plana no transitable, no ventilada, ajardinada. Impermeabilización con láminas de poliolefinas.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</si>
  <si>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lámina impermeabilizante flexible de polietileno, MC Plan 307 SD "MC", con ambas caras revestidas de geotextil no tejido, de 0,5 mm de espesor y 285 g/m², fijada al soporte en toda su superficie mediante adhesivo cementoso mejorado, C2 TE S1, según UNE-EN 12004, deformable, con deslizamiento reducido y tiempo abierto ampliado, color gris, y solapes fijados con adhesivo cementoso mejorado, deformable y tixotrópico, C2 TE S1;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</si>
  <si>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</si>
  <si>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</si>
  <si>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</si>
  <si>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</si>
  <si>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</si>
  <si>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</si>
  <si>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</si>
  <si>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</si>
  <si>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</si>
  <si>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</si>
  <si>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</si>
  <si>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</si>
  <si>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</si>
  <si>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</si>
  <si>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</si>
  <si>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</si>
  <si>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</si>
  <si>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</si>
  <si>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</si>
  <si>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</si>
  <si>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</si>
  <si>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</si>
  <si>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</si>
  <si>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</si>
  <si>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</si>
  <si>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mt16pxa010ab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</si>
  <si>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</si>
  <si>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</si>
  <si>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</si>
  <si>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</si>
  <si>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</si>
  <si>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mt15mcp010c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</si>
  <si>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</si>
  <si>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30 m de longitud y 1 m de anchura.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</si>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</sst>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4.39</v>
      </c>
      <c r="J16" s="12">
        <f ca="1">ROUND(INDIRECT(ADDRESS(ROW()+(0), COLUMN()+(-3), 1))*INDIRECT(ADDRESS(ROW()+(0), COLUMN()+(-1), 1)), 2)</f>
        <v>4.61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4.4</v>
      </c>
      <c r="H17" s="11"/>
      <c r="I17" s="12">
        <v>0.95</v>
      </c>
      <c r="J17" s="12">
        <f ca="1">ROUND(INDIRECT(ADDRESS(ROW()+(0), COLUMN()+(-3), 1))*INDIRECT(ADDRESS(ROW()+(0), COLUMN()+(-1), 1)), 2)</f>
        <v>4.18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9.6</v>
      </c>
      <c r="J18" s="12">
        <f ca="1">ROUND(INDIRECT(ADDRESS(ROW()+(0), COLUMN()+(-3), 1))*INDIRECT(ADDRESS(ROW()+(0), COLUMN()+(-1), 1)), 2)</f>
        <v>10.56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3.16</v>
      </c>
      <c r="J19" s="12">
        <f ca="1">ROUND(INDIRECT(ADDRESS(ROW()+(0), COLUMN()+(-3), 1))*INDIRECT(ADDRESS(ROW()+(0), COLUMN()+(-1), 1)), 2)</f>
        <v>3.32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8.26</v>
      </c>
      <c r="J20" s="14">
        <f ca="1">ROUND(INDIRECT(ADDRESS(ROW()+(0), COLUMN()+(-3), 1))*INDIRECT(ADDRESS(ROW()+(0), COLUMN()+(-1), 1)), 2)</f>
        <v>2.07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42.34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</v>
      </c>
      <c r="H23" s="11"/>
      <c r="I23" s="12">
        <v>19.03</v>
      </c>
      <c r="J23" s="12">
        <f ca="1">ROUND(INDIRECT(ADDRESS(ROW()+(0), COLUMN()+(-3), 1))*INDIRECT(ADDRESS(ROW()+(0), COLUMN()+(-1), 1)), 2)</f>
        <v>1.71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0.29</v>
      </c>
      <c r="H24" s="11"/>
      <c r="I24" s="12">
        <v>17.82</v>
      </c>
      <c r="J24" s="12">
        <f ca="1">ROUND(INDIRECT(ADDRESS(ROW()+(0), COLUMN()+(-3), 1))*INDIRECT(ADDRESS(ROW()+(0), COLUMN()+(-1), 1)), 2)</f>
        <v>5.17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0.15</v>
      </c>
      <c r="H25" s="11"/>
      <c r="I25" s="12">
        <v>19.03</v>
      </c>
      <c r="J25" s="12">
        <f ca="1">ROUND(INDIRECT(ADDRESS(ROW()+(0), COLUMN()+(-3), 1))*INDIRECT(ADDRESS(ROW()+(0), COLUMN()+(-1), 1)), 2)</f>
        <v>2.85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</v>
      </c>
      <c r="H26" s="11"/>
      <c r="I26" s="12">
        <v>18.05</v>
      </c>
      <c r="J26" s="12">
        <f ca="1">ROUND(INDIRECT(ADDRESS(ROW()+(0), COLUMN()+(-3), 1))*INDIRECT(ADDRESS(ROW()+(0), COLUMN()+(-1), 1)), 2)</f>
        <v>2.71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19.56</v>
      </c>
      <c r="J27" s="12">
        <f ca="1">ROUND(INDIRECT(ADDRESS(ROW()+(0), COLUMN()+(-3), 1))*INDIRECT(ADDRESS(ROW()+(0), COLUMN()+(-1), 1)), 2)</f>
        <v>0.98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18.05</v>
      </c>
      <c r="J28" s="12">
        <f ca="1">ROUND(INDIRECT(ADDRESS(ROW()+(0), COLUMN()+(-3), 1))*INDIRECT(ADDRESS(ROW()+(0), COLUMN()+(-1), 1)), 2)</f>
        <v>0.9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0.12</v>
      </c>
      <c r="H29" s="11"/>
      <c r="I29" s="12">
        <v>19.03</v>
      </c>
      <c r="J29" s="12">
        <f ca="1">ROUND(INDIRECT(ADDRESS(ROW()+(0), COLUMN()+(-3), 1))*INDIRECT(ADDRESS(ROW()+(0), COLUMN()+(-1), 1)), 2)</f>
        <v>2.28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0.12</v>
      </c>
      <c r="H30" s="13"/>
      <c r="I30" s="14">
        <v>17.82</v>
      </c>
      <c r="J30" s="14">
        <f ca="1">ROUND(INDIRECT(ADDRESS(ROW()+(0), COLUMN()+(-3), 1))*INDIRECT(ADDRESS(ROW()+(0), COLUMN()+(-1), 1)), 2)</f>
        <v>2.14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18.74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61.08</v>
      </c>
      <c r="J33" s="14">
        <f ca="1">ROUND(INDIRECT(ADDRESS(ROW()+(0), COLUMN()+(-3), 1))*INDIRECT(ADDRESS(ROW()+(0), COLUMN()+(-1), 1))/100, 2)</f>
        <v>1.22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62.3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162011</v>
      </c>
      <c r="G45" s="29"/>
      <c r="H45" s="29">
        <v>162012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142013</v>
      </c>
      <c r="G49" s="29"/>
      <c r="H49" s="29">
        <v>172013</v>
      </c>
      <c r="I49" s="29"/>
      <c r="J49" s="29">
        <v>3</v>
      </c>
    </row>
    <row r="50" spans="1:10" ht="13.50" thickBot="1" customHeight="1">
      <c r="A50" s="30" t="s">
        <v>98</v>
      </c>
      <c r="B50" s="30"/>
      <c r="C50" s="30"/>
      <c r="D50" s="30"/>
      <c r="E50" s="30"/>
      <c r="F50" s="31"/>
      <c r="G50" s="31"/>
      <c r="H50" s="31"/>
      <c r="I50" s="31"/>
      <c r="J50" s="3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