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<sst xmlns="http://schemas.openxmlformats.org/spreadsheetml/2006/main" count="118" uniqueCount="118">
  <si>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</si>
  <si>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QAB311</t>
  </si>
  <si>
    <t xml:space="preserve">m²</t>
  </si>
  <si>
    <t xml:space="preserve">Cubierta plana transitable, no ventilada, con solado fijo, para uso deportivo. Impermeabilización con láminas de poliolefinas.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</si>
  <si>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BARRERA DE VAPOR: film de polietileno; AISLAMIENTO TÉRMICO: panel rígido de poliestireno extruido, de superficie lisa y mecanizado lateral a media madera, de 50 mm de espesor, resistencia a compresión &gt;= 300 kPa;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impermeabilizante flexible de polietileno, MC Plan 307 SD "MC", con ambas caras revestidas de geotextil no tejido, de 0,5 mm de espesor y 285 g/m², fijada al soporte en toda su superficie mediante adhesivo cementoso mejorado, deformable y tixotrópico C2 TE S1, y solapes fijados con adhesivo cementoso mejorado, deformable y tixotrópico C2 TE S1;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</si>
  <si>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</si>
  <si>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</si>
  <si>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</si>
  <si>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</si>
  <si>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</si>
  <si>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</si>
  <si>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</si>
  <si>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</si>
  <si>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</si>
  <si>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</si>
  <si>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</si>
  <si>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</si>
  <si>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</si>
  <si>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</si>
  <si>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</si>
  <si>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</si>
  <si>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</si>
  <si>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</si>
  <si>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</si>
  <si>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</si>
  <si>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</si>
  <si>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</si>
  <si>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</si>
  <si>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</si>
  <si>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</si>
  <si>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mt15var010a</t>
  </si>
  <si>
    <t xml:space="preserve">m²</t>
  </si>
  <si>
    <t xml:space="preserve">Barrera de vapor de film de polietileno de baja densidad (LDPE), de 0,1 mm de espesor y 100 g/m² de masa superficial.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</si>
  <si>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</si>
  <si>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</si>
  <si>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50 mm de espesor, resistencia a compresión &gt;= 300 kPa, resistencia térmica 1,5 m²K/W, conductividad térmica 0,033 W/(mK), Euroclase E de reacción al fuego según UNE-EN 13501-1,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</si>
  <si>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</si>
  <si>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</si>
  <si>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</si>
  <si>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</si>
  <si>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</si>
  <si>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</si>
  <si>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</si>
  <si>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</si>
  <si>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</si>
  <si>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mt15mcp010c</t>
  </si>
  <si>
    <t xml:space="preserve">m²</t>
  </si>
  <si>
    <t xml:space="preserve">Lámina impermeabilizante flexible de polietileno, MC Plan 307 SD "MC", con ambas caras revestidas de geotextil no tejido, de 0,5 mm de espesor y 285 g/m², Euroclase E de reacción al fuego, según UNE-EN 13501-1, suministrada en rollos de 30 m de longitud y 1 m de anchura.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</si>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</sst>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72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0.027</v>
      </c>
      <c r="G14" s="11"/>
      <c r="H14" s="12">
        <v>1.5</v>
      </c>
      <c r="I14" s="12">
        <f ca="1">ROUND(INDIRECT(ADDRESS(ROW()+(0), COLUMN()+(-3), 1))*INDIRECT(ADDRESS(ROW()+(0), COLUMN()+(-1), 1)), 2)</f>
        <v>0.04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0.15</v>
      </c>
      <c r="G15" s="11"/>
      <c r="H15" s="12">
        <v>33.86</v>
      </c>
      <c r="I15" s="12">
        <f ca="1">ROUND(INDIRECT(ADDRESS(ROW()+(0), COLUMN()+(-3), 1))*INDIRECT(ADDRESS(ROW()+(0), COLUMN()+(-1), 1)), 2)</f>
        <v>5.08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0.6</v>
      </c>
      <c r="I16" s="12">
        <f ca="1">ROUND(INDIRECT(ADDRESS(ROW()+(0), COLUMN()+(-3), 1))*INDIRECT(ADDRESS(ROW()+(0), COLUMN()+(-1), 1)), 2)</f>
        <v>0.63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4.39</v>
      </c>
      <c r="I17" s="12">
        <f ca="1">ROUND(INDIRECT(ADDRESS(ROW()+(0), COLUMN()+(-3), 1))*INDIRECT(ADDRESS(ROW()+(0), COLUMN()+(-1), 1)), 2)</f>
        <v>4.61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1"/>
      <c r="H18" s="12">
        <v>0.52</v>
      </c>
      <c r="I18" s="12">
        <f ca="1">ROUND(INDIRECT(ADDRESS(ROW()+(0), COLUMN()+(-3), 1))*INDIRECT(ADDRESS(ROW()+(0), COLUMN()+(-1), 1)), 2)</f>
        <v>0.55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0.04</v>
      </c>
      <c r="G19" s="11"/>
      <c r="H19" s="12">
        <v>133.3</v>
      </c>
      <c r="I19" s="12">
        <f ca="1">ROUND(INDIRECT(ADDRESS(ROW()+(0), COLUMN()+(-3), 1))*INDIRECT(ADDRESS(ROW()+(0), COLUMN()+(-1), 1)), 2)</f>
        <v>5.33</v>
      </c>
    </row>
    <row r="20" spans="1:9" ht="45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4.4</v>
      </c>
      <c r="G20" s="11"/>
      <c r="H20" s="12">
        <v>0.95</v>
      </c>
      <c r="I20" s="12">
        <f ca="1">ROUND(INDIRECT(ADDRESS(ROW()+(0), COLUMN()+(-3), 1))*INDIRECT(ADDRESS(ROW()+(0), COLUMN()+(-1), 1)), 2)</f>
        <v>4.18</v>
      </c>
    </row>
    <row r="21" spans="1:9" ht="45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9.6</v>
      </c>
      <c r="I21" s="12">
        <f ca="1">ROUND(INDIRECT(ADDRESS(ROW()+(0), COLUMN()+(-3), 1))*INDIRECT(ADDRESS(ROW()+(0), COLUMN()+(-1), 1)), 2)</f>
        <v>10.56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1.84</v>
      </c>
      <c r="I22" s="12">
        <f ca="1">ROUND(INDIRECT(ADDRESS(ROW()+(0), COLUMN()+(-3), 1))*INDIRECT(ADDRESS(ROW()+(0), COLUMN()+(-1), 1)), 2)</f>
        <v>2.02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76.88</v>
      </c>
      <c r="I23" s="12">
        <f ca="1">ROUND(INDIRECT(ADDRESS(ROW()+(0), COLUMN()+(-3), 1))*INDIRECT(ADDRESS(ROW()+(0), COLUMN()+(-1), 1)), 2)</f>
        <v>7.69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70.06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0.567</v>
      </c>
      <c r="G29" s="11"/>
      <c r="H29" s="12">
        <v>19.03</v>
      </c>
      <c r="I29" s="12">
        <f ca="1">ROUND(INDIRECT(ADDRESS(ROW()+(0), COLUMN()+(-3), 1))*INDIRECT(ADDRESS(ROW()+(0), COLUMN()+(-1), 1)), 2)</f>
        <v>10.79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1.223</v>
      </c>
      <c r="G30" s="11"/>
      <c r="H30" s="12">
        <v>17.82</v>
      </c>
      <c r="I30" s="12">
        <f ca="1">ROUND(INDIRECT(ADDRESS(ROW()+(0), COLUMN()+(-3), 1))*INDIRECT(ADDRESS(ROW()+(0), COLUMN()+(-1), 1)), 2)</f>
        <v>21.79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0.186</v>
      </c>
      <c r="G31" s="11"/>
      <c r="H31" s="12">
        <v>19.03</v>
      </c>
      <c r="I31" s="12">
        <f ca="1">ROUND(INDIRECT(ADDRESS(ROW()+(0), COLUMN()+(-3), 1))*INDIRECT(ADDRESS(ROW()+(0), COLUMN()+(-1), 1)), 2)</f>
        <v>3.54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0.186</v>
      </c>
      <c r="G32" s="11"/>
      <c r="H32" s="12">
        <v>18.05</v>
      </c>
      <c r="I32" s="12">
        <f ca="1">ROUND(INDIRECT(ADDRESS(ROW()+(0), COLUMN()+(-3), 1))*INDIRECT(ADDRESS(ROW()+(0), COLUMN()+(-1), 1)), 2)</f>
        <v>3.36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0.055</v>
      </c>
      <c r="G33" s="11"/>
      <c r="H33" s="12">
        <v>19.56</v>
      </c>
      <c r="I33" s="12">
        <f ca="1">ROUND(INDIRECT(ADDRESS(ROW()+(0), COLUMN()+(-3), 1))*INDIRECT(ADDRESS(ROW()+(0), COLUMN()+(-1), 1)), 2)</f>
        <v>1.08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0.055</v>
      </c>
      <c r="G34" s="13"/>
      <c r="H34" s="14">
        <v>18.05</v>
      </c>
      <c r="I34" s="14">
        <f ca="1">ROUND(INDIRECT(ADDRESS(ROW()+(0), COLUMN()+(-3), 1))*INDIRECT(ADDRESS(ROW()+(0), COLUMN()+(-1), 1)), 2)</f>
        <v>0.99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41.55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111.61</v>
      </c>
      <c r="I37" s="14">
        <f ca="1">ROUND(INDIRECT(ADDRESS(ROW()+(0), COLUMN()+(-3), 1))*INDIRECT(ADDRESS(ROW()+(0), COLUMN()+(-1), 1))/100, 2)</f>
        <v>2.23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113.84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162011</v>
      </c>
      <c r="F49" s="29"/>
      <c r="G49" s="29">
        <v>162012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1.07202e+006</v>
      </c>
      <c r="F51" s="29"/>
      <c r="G51" s="29">
        <v>1.07202e+006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1.102e+006</v>
      </c>
      <c r="F53" s="29"/>
      <c r="G53" s="29">
        <v>1.102e+006</v>
      </c>
      <c r="H53" s="29"/>
      <c r="I53" s="29" t="s">
        <v>110</v>
      </c>
    </row>
    <row r="54" spans="1:9" ht="13.50" thickBot="1" customHeight="1">
      <c r="A54" s="32" t="s">
        <v>111</v>
      </c>
      <c r="B54" s="32"/>
      <c r="C54" s="32"/>
      <c r="D54" s="32"/>
      <c r="E54" s="33"/>
      <c r="F54" s="33"/>
      <c r="G54" s="33"/>
      <c r="H54" s="33"/>
      <c r="I54" s="33"/>
    </row>
    <row r="55" spans="1:9" ht="13.50" thickBot="1" customHeight="1">
      <c r="A55" s="30" t="s">
        <v>112</v>
      </c>
      <c r="B55" s="30"/>
      <c r="C55" s="30"/>
      <c r="D55" s="30"/>
      <c r="E55" s="31">
        <v>162006</v>
      </c>
      <c r="F55" s="31"/>
      <c r="G55" s="31">
        <v>162007</v>
      </c>
      <c r="H55" s="31"/>
      <c r="I55" s="31"/>
    </row>
    <row r="56" spans="1:9" ht="13.50" thickBot="1" customHeight="1">
      <c r="A56" s="28" t="s">
        <v>113</v>
      </c>
      <c r="B56" s="28"/>
      <c r="C56" s="28"/>
      <c r="D56" s="28"/>
      <c r="E56" s="29">
        <v>142013</v>
      </c>
      <c r="F56" s="29"/>
      <c r="G56" s="29">
        <v>172013</v>
      </c>
      <c r="H56" s="29"/>
      <c r="I56" s="29">
        <v>3</v>
      </c>
    </row>
    <row r="57" spans="1:9" ht="13.50" thickBot="1" customHeight="1">
      <c r="A57" s="30" t="s">
        <v>114</v>
      </c>
      <c r="B57" s="30"/>
      <c r="C57" s="30"/>
      <c r="D57" s="30"/>
      <c r="E57" s="31"/>
      <c r="F57" s="31"/>
      <c r="G57" s="31"/>
      <c r="H57" s="31"/>
      <c r="I57" s="31"/>
    </row>
    <row r="60" spans="1:1" ht="33.75" thickBot="1" customHeight="1">
      <c r="A60" s="1" t="s">
        <v>115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116</v>
      </c>
      <c r="B61" s="1"/>
      <c r="C61" s="1"/>
      <c r="D61" s="1"/>
      <c r="E61" s="1"/>
      <c r="F61" s="1"/>
      <c r="G61" s="1"/>
      <c r="H61" s="1"/>
      <c r="I61" s="1"/>
    </row>
    <row r="62" spans="1:1" ht="33.75" thickBot="1" customHeight="1">
      <c r="A62" s="1" t="s">
        <v>117</v>
      </c>
      <c r="B62" s="1"/>
      <c r="C62" s="1"/>
      <c r="D62" s="1"/>
      <c r="E62" s="1"/>
      <c r="F62" s="1"/>
      <c r="G62" s="1"/>
      <c r="H62" s="1"/>
      <c r="I62" s="1"/>
    </row>
  </sheetData>
  <mergeCells count="1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3"/>
    <mergeCell ref="G53:H53"/>
    <mergeCell ref="I53:I55"/>
    <mergeCell ref="A54:D54"/>
    <mergeCell ref="E54:F54"/>
    <mergeCell ref="G54:H54"/>
    <mergeCell ref="A55:D55"/>
    <mergeCell ref="E55:F55"/>
    <mergeCell ref="G55:H55"/>
    <mergeCell ref="A56:D56"/>
    <mergeCell ref="E56:F57"/>
    <mergeCell ref="G56:H57"/>
    <mergeCell ref="I56:I57"/>
    <mergeCell ref="A57:D57"/>
    <mergeCell ref="A60:I60"/>
    <mergeCell ref="A61:I61"/>
    <mergeCell ref="A62:I62"/>
  </mergeCells>
  <pageMargins left="0.147638" right="0.147638" top="0.206693" bottom="0.206693" header="0.0" footer="0.0"/>
  <pageSetup paperSize="9" orientation="portrait"/>
  <rowBreaks count="0" manualBreakCount="0">
    </rowBreaks>
</worksheet>
</file>