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<sst xmlns="http://schemas.openxmlformats.org/spreadsheetml/2006/main" count="68" uniqueCount="68">
  <si>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</si>
  <si>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QAF021</t>
  </si>
  <si>
    <t xml:space="preserve">m</t>
  </si>
  <si>
    <t xml:space="preserve">Encuentro de cubierta plana transitable, no ventilada con paramento vertical.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</si>
  <si>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no ventilada, con solado fijo, tipo convencional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refuerzo de polietileno, MC Fast Tape "MC", con ambas caras revestidas de geotextil no tejido, de 120 mm de anchura y de 0,7 mm de espesor y banda de terminación realizada con lámina impermeabilizante flexible de polietileno, MC Plan 307 SD "MC", con ambas caras revestidas de geotextil no tejido, de 0,5 mm de espesor y 285 g/m², de 50 cm de anchura, fijada a la banda de refuerzo, con adhesivo cementoso mejorado, C2 TE S1, acabado con un revestimiento de rodapiés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</si>
  <si>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</si>
  <si>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</si>
  <si>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</si>
  <si>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</si>
  <si>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</si>
  <si>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</si>
  <si>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</si>
  <si>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</si>
  <si>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</si>
  <si>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</si>
  <si>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mt15mcp010b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</si>
  <si>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</si>
  <si>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10 m de longitud y 1 m de anchura.</t>
  </si>
  <si>
    <t xml:space="preserve">mt15mcp020a</t>
  </si>
  <si>
    <t xml:space="preserve">m</t>
  </si>
  <si>
    <t xml:space="preserve">Banda de refuerzo de polietileno, MC Fast Tape "MC", con ambas caras revestidas de geotextil no tejido, de 120 mm de anchura y de 0,7 mm de espesor, Euroclase E de reacción al fuego, según UNE-EN 13501-1, suministrada en rollos de 10 m de longitud.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</si>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</sst>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8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0.83</v>
      </c>
      <c r="J10" s="12">
        <f ca="1">ROUND(INDIRECT(ADDRESS(ROW()+(0), COLUMN()+(-3), 1))*INDIRECT(ADDRESS(ROW()+(0), COLUMN()+(-1), 1)), 2)</f>
        <v>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</v>
      </c>
      <c r="H11" s="11"/>
      <c r="I11" s="12">
        <v>14.2</v>
      </c>
      <c r="J11" s="12">
        <f ca="1">ROUND(INDIRECT(ADDRESS(ROW()+(0), COLUMN()+(-3), 1))*INDIRECT(ADDRESS(ROW()+(0), COLUMN()+(-1), 1)), 2)</f>
        <v>8.52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3.9</v>
      </c>
      <c r="J12" s="12">
        <f ca="1">ROUND(INDIRECT(ADDRESS(ROW()+(0), COLUMN()+(-3), 1))*INDIRECT(ADDRESS(ROW()+(0), COLUMN()+(-1), 1)), 2)</f>
        <v>3.9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0.022</v>
      </c>
      <c r="H14" s="11"/>
      <c r="I14" s="12">
        <v>49.61</v>
      </c>
      <c r="J14" s="12">
        <f ca="1">ROUND(INDIRECT(ADDRESS(ROW()+(0), COLUMN()+(-3), 1))*INDIRECT(ADDRESS(ROW()+(0), COLUMN()+(-1), 1)), 2)</f>
        <v>1.09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0.24</v>
      </c>
      <c r="H15" s="11"/>
      <c r="I15" s="12">
        <v>0.35</v>
      </c>
      <c r="J15" s="12">
        <f ca="1">ROUND(INDIRECT(ADDRESS(ROW()+(0), COLUMN()+(-3), 1))*INDIRECT(ADDRESS(ROW()+(0), COLUMN()+(-1), 1)), 2)</f>
        <v>0.08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3</v>
      </c>
      <c r="J16" s="12">
        <f ca="1">ROUND(INDIRECT(ADDRESS(ROW()+(0), COLUMN()+(-3), 1))*INDIRECT(ADDRESS(ROW()+(0), COLUMN()+(-1), 1)), 2)</f>
        <v>3.15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0.01</v>
      </c>
      <c r="H17" s="13"/>
      <c r="I17" s="14">
        <v>0.78</v>
      </c>
      <c r="J17" s="14">
        <f ca="1">ROUND(INDIRECT(ADDRESS(ROW()+(0), COLUMN()+(-3),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0.109</v>
      </c>
      <c r="H20" s="11"/>
      <c r="I20" s="12">
        <v>22.13</v>
      </c>
      <c r="J20" s="12">
        <f ca="1">ROUND(INDIRECT(ADDRESS(ROW()+(0), COLUMN()+(-3), 1))*INDIRECT(ADDRESS(ROW()+(0), COLUMN()+(-1), 1)), 2)</f>
        <v>2.41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0.109</v>
      </c>
      <c r="H21" s="11"/>
      <c r="I21" s="12">
        <v>21.02</v>
      </c>
      <c r="J21" s="12">
        <f ca="1">ROUND(INDIRECT(ADDRESS(ROW()+(0), COLUMN()+(-3), 1))*INDIRECT(ADDRESS(ROW()+(0), COLUMN()+(-1), 1)), 2)</f>
        <v>2.29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0.065</v>
      </c>
      <c r="H22" s="11"/>
      <c r="I22" s="12">
        <v>20.78</v>
      </c>
      <c r="J22" s="12">
        <f ca="1">ROUND(INDIRECT(ADDRESS(ROW()+(0), COLUMN()+(-3), 1))*INDIRECT(ADDRESS(ROW()+(0), COLUMN()+(-1), 1)), 2)</f>
        <v>1.35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0.202</v>
      </c>
      <c r="H23" s="13"/>
      <c r="I23" s="14">
        <v>22.13</v>
      </c>
      <c r="J23" s="14">
        <f ca="1">ROUND(INDIRECT(ADDRESS(ROW()+(0), COLUMN()+(-3), 1))*INDIRECT(ADDRESS(ROW()+(0), COLUMN()+(-1), 1)), 2)</f>
        <v>4.47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10.52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1)),INDIRECT(ADDRESS(ROW()+(-8), COLUMN()+(1), 1))), 2)</f>
        <v>28.28</v>
      </c>
      <c r="J26" s="14">
        <f ca="1">ROUND(INDIRECT(ADDRESS(ROW()+(0), COLUMN()+(-3), 1))*INDIRECT(ADDRESS(ROW()+(0), COLUMN()+(-1), 1))/100, 2)</f>
        <v>0.57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1)),INDIRECT(ADDRESS(ROW()+(-9), COLUMN()+(0), 1))), 2)</f>
        <v>28.85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142013</v>
      </c>
      <c r="G31" s="29"/>
      <c r="H31" s="29">
        <v>172013</v>
      </c>
      <c r="I31" s="29"/>
      <c r="J31" s="29">
        <v>3</v>
      </c>
    </row>
    <row r="32" spans="1:10" ht="13.50" thickBot="1" customHeight="1">
      <c r="A32" s="30" t="s">
        <v>61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1.18202e+006</v>
      </c>
      <c r="G33" s="29"/>
      <c r="H33" s="29">
        <v>1.18202e+006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