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<sst xmlns="http://schemas.openxmlformats.org/spreadsheetml/2006/main" count="41" uniqueCount="41">
  <si>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</si>
  <si>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NIN011</t>
  </si>
  <si>
    <t xml:space="preserve">m²</t>
  </si>
  <si>
    <t xml:space="preserve">Impermeabilización de cubiertas inclinadas, con láminas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</si>
  <si>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 flexible de polietileno, MC Plan 307 SD "MC", con ambas caras revestidas de geotextil no tejido, de 0,5 mm de espesor y 285 g/m², tipo monocapa, totalmente adherida al soporte con adhesivo cementoso mejorado, C2 TE S1, según UNE-EN 12004, deformable, con deslizamiento reducido y tiempo abierto ampliado,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</si>
  <si>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</si>
  <si>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</si>
  <si>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</si>
  <si>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</si>
  <si>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</si>
  <si>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</si>
  <si>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</si>
  <si>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</si>
  <si>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</si>
  <si>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</si>
  <si>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mt15mcp010c</t>
  </si>
  <si>
    <t xml:space="preserve">m²</t>
  </si>
  <si>
    <t xml:space="preserve">Lámina impermeabilizante flexible de polietileno, MC Plan 307 SD "MC", con ambas caras revestidas de geotextil no tejido, de 0,5 mm de espesor y 285 g/m², Euroclase E de reacción al fuego, según UNE-EN 13501-1, suministrada en rollos de 30 m de longitud y 1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</si>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</sst>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0.83</v>
      </c>
      <c r="I10" s="12">
        <f ca="1">ROUND(INDIRECT(ADDRESS(ROW()+(0), COLUMN()+(-3), 1))*INDIRECT(ADDRESS(ROW()+(0), COLUMN()+(-1), 1)), 2)</f>
        <v>1.66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1.1</v>
      </c>
      <c r="G11" s="13"/>
      <c r="H11" s="14">
        <v>13.8</v>
      </c>
      <c r="I11" s="14">
        <f ca="1">ROUND(INDIRECT(ADDRESS(ROW()+(0), COLUMN()+(-3), 1))*INDIRECT(ADDRESS(ROW()+(0), COLUMN()+(-1), 1)), 2)</f>
        <v>15.18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16.84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</v>
      </c>
      <c r="G14" s="11"/>
      <c r="H14" s="12">
        <v>22.13</v>
      </c>
      <c r="I14" s="12">
        <f ca="1">ROUND(INDIRECT(ADDRESS(ROW()+(0), COLUMN()+(-3), 1))*INDIRECT(ADDRESS(ROW()+(0), COLUMN()+(-1), 1)), 2)</f>
        <v>2.21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</v>
      </c>
      <c r="G15" s="13"/>
      <c r="H15" s="14">
        <v>21.02</v>
      </c>
      <c r="I15" s="14">
        <f ca="1">ROUND(INDIRECT(ADDRESS(ROW()+(0), COLUMN()+(-3), 1))*INDIRECT(ADDRESS(ROW()+(0), COLUMN()+(-1), 1)), 2)</f>
        <v>2.1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4.31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21.15</v>
      </c>
      <c r="I18" s="14">
        <f ca="1">ROUND(INDIRECT(ADDRESS(ROW()+(0), COLUMN()+(-3), 1))*INDIRECT(ADDRESS(ROW()+(0), COLUMN()+(-1), 1))/100, 2)</f>
        <v>0.42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21.57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