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<sst xmlns="http://schemas.openxmlformats.org/spreadsheetml/2006/main" count="47" uniqueCount="47">
  <si>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</si>
  <si>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</si>
  <si>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</si>
  <si>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</si>
  <si>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lámina impermeabilizante flexible de polietileno, MC Plan 307 SD "MC", con ambas caras revestidas de geotextil no tejido, de 0,5 mm de espesor y 285 g/m², fijada al soporte en toda su superficie con adhesivo cementoso mejorado,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</si>
  <si>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</si>
  <si>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</si>
  <si>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</si>
  <si>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</si>
  <si>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</si>
  <si>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</si>
  <si>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</si>
  <si>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</si>
  <si>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</si>
  <si>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</si>
  <si>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mt15mcp010b</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</si>
  <si>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</si>
  <si>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10 m de longitud y 1 m de anchura.</t>
  </si>
  <si>
    <t xml:space="preserve">mt15dan100aa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</si>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</sst>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23"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0.83</v>
      </c>
      <c r="J10" s="12">
        <f ca="1">ROUND(INDIRECT(ADDRESS(ROW()+(0), COLUMN()+(-3), 1))*INDIRECT(ADDRESS(ROW()+(0), COLUMN()+(-1), 1)), 2)</f>
        <v>0.83</v>
      </c>
    </row>
    <row r="11" spans="1:10" ht="45.00" thickBot="1" customHeight="1">
      <c r="A11" s="1" t="s">
        <v>15</v>
      </c>
      <c r="B11" s="1"/>
      <c r="C11" s="10" t="s">
        <v>16</v>
      </c>
      <c r="D11" s="10"/>
      <c r="E11" s="1" t="s">
        <v>17</v>
      </c>
      <c r="F11" s="1"/>
      <c r="G11" s="11">
        <v>0.25</v>
      </c>
      <c r="H11" s="11"/>
      <c r="I11" s="12">
        <v>14.2</v>
      </c>
      <c r="J11" s="12">
        <f ca="1">ROUND(INDIRECT(ADDRESS(ROW()+(0), COLUMN()+(-3), 1))*INDIRECT(ADDRESS(ROW()+(0), COLUMN()+(-1), 1)), 2)</f>
        <v>3.55</v>
      </c>
    </row>
    <row r="12" spans="1:10" ht="13.50" thickBot="1" customHeight="1">
      <c r="A12" s="1" t="s">
        <v>18</v>
      </c>
      <c r="B12" s="1"/>
      <c r="C12" s="10" t="s">
        <v>19</v>
      </c>
      <c r="D12" s="10"/>
      <c r="E12" s="1" t="s">
        <v>20</v>
      </c>
      <c r="F12" s="1"/>
      <c r="G12" s="13">
        <v>1</v>
      </c>
      <c r="H12" s="13"/>
      <c r="I12" s="14">
        <v>6.43</v>
      </c>
      <c r="J12" s="14">
        <f ca="1">ROUND(INDIRECT(ADDRESS(ROW()+(0), COLUMN()+(-3), 1))*INDIRECT(ADDRESS(ROW()+(0), COLUMN()+(-1), 1)), 2)</f>
        <v>6.43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10.81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0.28</v>
      </c>
      <c r="H15" s="11"/>
      <c r="I15" s="12">
        <v>23.1</v>
      </c>
      <c r="J15" s="12">
        <f ca="1">ROUND(INDIRECT(ADDRESS(ROW()+(0), COLUMN()+(-3), 1))*INDIRECT(ADDRESS(ROW()+(0), COLUMN()+(-1), 1)), 2)</f>
        <v>6.47</v>
      </c>
    </row>
    <row r="16" spans="1:10" ht="13.50" thickBot="1" customHeight="1">
      <c r="A16" s="1" t="s">
        <v>26</v>
      </c>
      <c r="B16" s="1"/>
      <c r="C16" s="10" t="s">
        <v>27</v>
      </c>
      <c r="D16" s="10"/>
      <c r="E16" s="1" t="s">
        <v>28</v>
      </c>
      <c r="F16" s="1"/>
      <c r="G16" s="11">
        <v>0.28</v>
      </c>
      <c r="H16" s="11"/>
      <c r="I16" s="12">
        <v>21.94</v>
      </c>
      <c r="J16" s="12">
        <f ca="1">ROUND(INDIRECT(ADDRESS(ROW()+(0), COLUMN()+(-3), 1))*INDIRECT(ADDRESS(ROW()+(0), COLUMN()+(-1), 1)), 2)</f>
        <v>6.14</v>
      </c>
    </row>
    <row r="17" spans="1:10" ht="13.50" thickBot="1" customHeight="1">
      <c r="A17" s="1" t="s">
        <v>29</v>
      </c>
      <c r="B17" s="1"/>
      <c r="C17" s="10" t="s">
        <v>30</v>
      </c>
      <c r="D17" s="10"/>
      <c r="E17" s="1" t="s">
        <v>31</v>
      </c>
      <c r="F17" s="1"/>
      <c r="G17" s="13">
        <v>0.3</v>
      </c>
      <c r="H17" s="13"/>
      <c r="I17" s="14">
        <v>23.74</v>
      </c>
      <c r="J17" s="14">
        <f ca="1">ROUND(INDIRECT(ADDRESS(ROW()+(0), COLUMN()+(-3), 1))*INDIRECT(ADDRESS(ROW()+(0), COLUMN()+(-1), 1)), 2)</f>
        <v>7.12</v>
      </c>
    </row>
    <row r="18" spans="1:10" ht="13.50" thickBot="1" customHeight="1">
      <c r="A18" s="15"/>
      <c r="B18" s="15"/>
      <c r="C18" s="15"/>
      <c r="D18" s="15"/>
      <c r="E18" s="15"/>
      <c r="F18" s="15"/>
      <c r="G18" s="9" t="s">
        <v>32</v>
      </c>
      <c r="H18" s="9"/>
      <c r="I18" s="9"/>
      <c r="J18" s="17">
        <f ca="1">ROUND(SUM(INDIRECT(ADDRESS(ROW()+(-1), COLUMN()+(0), 1)),INDIRECT(ADDRESS(ROW()+(-2), COLUMN()+(0), 1)),INDIRECT(ADDRESS(ROW()+(-3), COLUMN()+(0), 1))), 2)</f>
        <v>19.73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30.54</v>
      </c>
      <c r="J20" s="14">
        <f ca="1">ROUND(INDIRECT(ADDRESS(ROW()+(0), COLUMN()+(-3), 1))*INDIRECT(ADDRESS(ROW()+(0), COLUMN()+(-1), 1))/100, 2)</f>
        <v>0.61</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31.15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